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Admin\Desktop\CAPX\Marketing Docs\ISO Support Docs\"/>
    </mc:Choice>
  </mc:AlternateContent>
  <bookViews>
    <workbookView xWindow="0" yWindow="0" windowWidth="20460" windowHeight="76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7" i="1" l="1"/>
  <c r="F28" i="1" l="1"/>
  <c r="F27" i="1"/>
  <c r="D35" i="1"/>
  <c r="C21" i="1"/>
  <c r="D21" i="1" l="1"/>
  <c r="D23" i="1" s="1"/>
  <c r="F24" i="1" s="1"/>
  <c r="F35" i="1"/>
  <c r="F21" i="1" l="1"/>
  <c r="D24" i="1"/>
</calcChain>
</file>

<file path=xl/sharedStrings.xml><?xml version="1.0" encoding="utf-8"?>
<sst xmlns="http://schemas.openxmlformats.org/spreadsheetml/2006/main" count="26" uniqueCount="23">
  <si>
    <t>Monthly Processing $ Volume</t>
  </si>
  <si>
    <t>Processing Fees</t>
  </si>
  <si>
    <t>Standard Processing</t>
  </si>
  <si>
    <t>Effective Rate</t>
  </si>
  <si>
    <t>Program Costs</t>
  </si>
  <si>
    <t>Annual Savings</t>
  </si>
  <si>
    <t>SAMPLE SAVINGS CALCULATOR</t>
  </si>
  <si>
    <t>*Enter Merchant information in cells highlighted in YELLOW*</t>
  </si>
  <si>
    <t>OR</t>
  </si>
  <si>
    <t>TOTAL Monthly SAVINGS</t>
  </si>
  <si>
    <t>or</t>
  </si>
  <si>
    <t>Cost Free Processing</t>
  </si>
  <si>
    <t>Cost Free Processing Program</t>
  </si>
  <si>
    <t xml:space="preserve">Date: </t>
  </si>
  <si>
    <t>Monthly Maintenance Fee &amp; PCI</t>
  </si>
  <si>
    <t>Mobile Terminal Licensing Fee</t>
  </si>
  <si>
    <t>Virtual Terminal Licensing Fee</t>
  </si>
  <si>
    <t xml:space="preserve"> Misc. </t>
  </si>
  <si>
    <t>Licensing Fee #1</t>
  </si>
  <si>
    <t>Licensing Fee #2</t>
  </si>
  <si>
    <t>Licensing Fee #3</t>
  </si>
  <si>
    <t xml:space="preserve">Total Fees Paid </t>
  </si>
  <si>
    <t xml:space="preserve">Merchant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</si>
</sst>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2" tint="-0.749992370372631"/>
      <name val="Century Gothic"/>
      <family val="2"/>
    </font>
    <font>
      <b/>
      <sz val="18"/>
      <color theme="2" tint="-0.749992370372631"/>
      <name val="Century Gothic"/>
      <family val="2"/>
    </font>
    <font>
      <b/>
      <sz val="9"/>
      <color theme="1"/>
      <name val="Century Gothic"/>
      <family val="2"/>
    </font>
    <font>
      <b/>
      <sz val="16"/>
      <color theme="1" tint="0.14999847407452621"/>
      <name val="Century Gothic"/>
      <family val="2"/>
    </font>
    <font>
      <i/>
      <sz val="8.5"/>
      <color theme="1"/>
      <name val="Century Gothic"/>
      <family val="2"/>
    </font>
    <font>
      <u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u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6" borderId="19" xfId="0" applyFont="1" applyFill="1" applyBorder="1"/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4" fillId="6" borderId="23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/>
    <xf numFmtId="0" fontId="3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4" fillId="6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44" fontId="5" fillId="4" borderId="29" xfId="1" applyFont="1" applyFill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44" fontId="5" fillId="0" borderId="31" xfId="0" applyNumberFormat="1" applyFont="1" applyBorder="1" applyAlignment="1">
      <alignment horizontal="center"/>
    </xf>
    <xf numFmtId="44" fontId="4" fillId="4" borderId="29" xfId="1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44" fontId="5" fillId="7" borderId="35" xfId="0" applyNumberFormat="1" applyFont="1" applyFill="1" applyBorder="1" applyAlignment="1">
      <alignment horizontal="center"/>
    </xf>
    <xf numFmtId="10" fontId="5" fillId="7" borderId="36" xfId="2" applyNumberFormat="1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44" fontId="5" fillId="7" borderId="38" xfId="0" applyNumberFormat="1" applyFont="1" applyFill="1" applyBorder="1" applyAlignment="1">
      <alignment horizontal="center"/>
    </xf>
    <xf numFmtId="164" fontId="5" fillId="7" borderId="39" xfId="2" applyNumberFormat="1" applyFont="1" applyFill="1" applyBorder="1" applyAlignment="1">
      <alignment horizontal="center"/>
    </xf>
    <xf numFmtId="44" fontId="5" fillId="2" borderId="40" xfId="0" applyNumberFormat="1" applyFont="1" applyFill="1" applyBorder="1" applyAlignment="1">
      <alignment horizontal="center"/>
    </xf>
    <xf numFmtId="10" fontId="5" fillId="2" borderId="41" xfId="2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left"/>
    </xf>
    <xf numFmtId="0" fontId="8" fillId="0" borderId="45" xfId="0" applyFont="1" applyBorder="1" applyAlignment="1">
      <alignment horizontal="center" wrapText="1"/>
    </xf>
    <xf numFmtId="10" fontId="5" fillId="0" borderId="36" xfId="2" applyNumberFormat="1" applyFont="1" applyBorder="1" applyAlignment="1">
      <alignment horizontal="center"/>
    </xf>
    <xf numFmtId="0" fontId="0" fillId="0" borderId="0" xfId="0" applyBorder="1"/>
    <xf numFmtId="10" fontId="4" fillId="0" borderId="39" xfId="2" applyNumberFormat="1" applyFont="1" applyBorder="1" applyAlignment="1">
      <alignment horizontal="center"/>
    </xf>
    <xf numFmtId="10" fontId="4" fillId="0" borderId="46" xfId="2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4" fontId="12" fillId="3" borderId="48" xfId="1" applyFont="1" applyFill="1" applyBorder="1" applyAlignment="1">
      <alignment horizontal="center"/>
    </xf>
    <xf numFmtId="44" fontId="12" fillId="3" borderId="49" xfId="1" applyFont="1" applyFill="1" applyBorder="1" applyAlignment="1">
      <alignment horizontal="center"/>
    </xf>
    <xf numFmtId="44" fontId="12" fillId="3" borderId="50" xfId="1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10" fontId="5" fillId="0" borderId="9" xfId="2" applyNumberFormat="1" applyFont="1" applyBorder="1" applyAlignment="1">
      <alignment horizontal="center"/>
    </xf>
    <xf numFmtId="0" fontId="8" fillId="3" borderId="48" xfId="0" applyFont="1" applyFill="1" applyBorder="1" applyAlignment="1">
      <alignment horizontal="center" wrapText="1"/>
    </xf>
    <xf numFmtId="44" fontId="5" fillId="3" borderId="50" xfId="0" applyNumberFormat="1" applyFont="1" applyFill="1" applyBorder="1" applyAlignment="1">
      <alignment horizontal="center"/>
    </xf>
    <xf numFmtId="44" fontId="5" fillId="3" borderId="50" xfId="1" applyFont="1" applyFill="1" applyBorder="1" applyAlignment="1">
      <alignment horizontal="center"/>
    </xf>
    <xf numFmtId="44" fontId="5" fillId="4" borderId="43" xfId="1" applyFont="1" applyFill="1" applyBorder="1" applyAlignment="1">
      <alignment horizontal="center"/>
    </xf>
    <xf numFmtId="10" fontId="4" fillId="0" borderId="47" xfId="2" applyNumberFormat="1" applyFont="1" applyBorder="1" applyAlignment="1">
      <alignment horizontal="center"/>
    </xf>
    <xf numFmtId="44" fontId="5" fillId="9" borderId="52" xfId="0" applyNumberFormat="1" applyFont="1" applyFill="1" applyBorder="1" applyAlignment="1">
      <alignment horizontal="center"/>
    </xf>
    <xf numFmtId="44" fontId="5" fillId="8" borderId="1" xfId="0" applyNumberFormat="1" applyFont="1" applyFill="1" applyBorder="1" applyAlignment="1">
      <alignment horizontal="center"/>
    </xf>
    <xf numFmtId="44" fontId="5" fillId="8" borderId="51" xfId="0" applyNumberFormat="1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7" borderId="0" xfId="0" applyFont="1" applyFill="1" applyBorder="1" applyAlignment="1">
      <alignment horizontal="center"/>
    </xf>
    <xf numFmtId="44" fontId="5" fillId="7" borderId="0" xfId="0" applyNumberFormat="1" applyFont="1" applyFill="1" applyBorder="1" applyAlignment="1">
      <alignment horizontal="center"/>
    </xf>
    <xf numFmtId="164" fontId="5" fillId="7" borderId="0" xfId="2" applyNumberFormat="1" applyFont="1" applyFill="1" applyBorder="1" applyAlignment="1">
      <alignment horizontal="center"/>
    </xf>
    <xf numFmtId="0" fontId="0" fillId="7" borderId="0" xfId="0" applyFill="1" applyBorder="1"/>
    <xf numFmtId="0" fontId="14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44" fontId="14" fillId="7" borderId="0" xfId="1" applyFont="1" applyFill="1" applyBorder="1"/>
    <xf numFmtId="44" fontId="5" fillId="7" borderId="0" xfId="1" applyFont="1" applyFill="1" applyBorder="1" applyAlignment="1">
      <alignment horizontal="center"/>
    </xf>
    <xf numFmtId="10" fontId="5" fillId="7" borderId="0" xfId="2" applyNumberFormat="1" applyFont="1" applyFill="1" applyBorder="1" applyAlignment="1">
      <alignment horizontal="center"/>
    </xf>
    <xf numFmtId="0" fontId="3" fillId="7" borderId="0" xfId="0" applyFont="1" applyFill="1" applyBorder="1"/>
    <xf numFmtId="44" fontId="0" fillId="7" borderId="0" xfId="0" applyNumberFormat="1" applyFill="1" applyBorder="1"/>
    <xf numFmtId="44" fontId="14" fillId="4" borderId="0" xfId="1" applyFont="1" applyFill="1" applyAlignment="1">
      <alignment horizontal="center" vertical="center"/>
    </xf>
    <xf numFmtId="0" fontId="4" fillId="0" borderId="44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5" fillId="4" borderId="33" xfId="1" applyFont="1" applyFill="1" applyBorder="1" applyAlignment="1">
      <alignment horizontal="center"/>
    </xf>
    <xf numFmtId="44" fontId="5" fillId="7" borderId="32" xfId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1075545</xdr:colOff>
      <xdr:row>2</xdr:row>
      <xdr:rowOff>13366</xdr:rowOff>
    </xdr:from>
    <xdr:to>
      <xdr:col>4</xdr:col>
      <xdr:colOff>47625</xdr:colOff>
      <xdr:row>7</xdr:row>
      <xdr:rowOff>47114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C1D498-0086-4E95-867F-EDEF80B4D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295" y="975391"/>
          <a:ext cx="1915305" cy="852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topLeftCell="A13" workbookViewId="0">
      <selection activeCell="C18" sqref="C18:F18"/>
    </sheetView>
  </sheetViews>
  <sheetFormatPr defaultRowHeight="15" x14ac:dyDescent="0.25"/>
  <cols>
    <col min="2" max="2" width="0.85546875" customWidth="1"/>
    <col min="3" max="3" width="29" customWidth="1"/>
    <col min="4" max="4" width="15.140625" bestFit="1" customWidth="1"/>
    <col min="5" max="5" width="3.140625" customWidth="1"/>
    <col min="6" max="6" width="14.85546875" customWidth="1"/>
    <col min="7" max="7" width="0.85546875" customWidth="1"/>
    <col min="9" max="9" width="2.85546875" customWidth="1"/>
    <col min="11" max="11" width="29" customWidth="1"/>
    <col min="12" max="12" width="18.7109375" customWidth="1"/>
    <col min="14" max="14" width="15" customWidth="1"/>
  </cols>
  <sheetData>
    <row r="2" spans="1:16" ht="15.75" thickBot="1" x14ac:dyDescent="0.3">
      <c r="A2" s="2"/>
      <c r="B2" s="2"/>
      <c r="C2" s="2"/>
      <c r="D2" s="2"/>
      <c r="E2" s="2"/>
      <c r="F2" s="2"/>
      <c r="G2" s="2"/>
      <c r="H2" s="2"/>
    </row>
    <row r="3" spans="1:16" ht="4.5" customHeight="1" x14ac:dyDescent="0.25">
      <c r="A3" s="2"/>
      <c r="B3" s="13"/>
      <c r="C3" s="14"/>
      <c r="D3" s="14"/>
      <c r="E3" s="14"/>
      <c r="F3" s="14"/>
      <c r="G3" s="15"/>
      <c r="H3" s="2"/>
    </row>
    <row r="4" spans="1:16" x14ac:dyDescent="0.25">
      <c r="A4" s="2"/>
      <c r="B4" s="16"/>
      <c r="C4" s="100" t="s">
        <v>11</v>
      </c>
      <c r="D4" s="101"/>
      <c r="E4" s="101"/>
      <c r="F4" s="102"/>
      <c r="G4" s="17"/>
      <c r="H4" s="2"/>
    </row>
    <row r="5" spans="1:16" x14ac:dyDescent="0.25">
      <c r="A5" s="2"/>
      <c r="B5" s="16"/>
      <c r="C5" s="103"/>
      <c r="D5" s="104"/>
      <c r="E5" s="104"/>
      <c r="F5" s="105"/>
      <c r="G5" s="17"/>
      <c r="H5" s="2"/>
    </row>
    <row r="6" spans="1:16" x14ac:dyDescent="0.25">
      <c r="A6" s="2"/>
      <c r="B6" s="16"/>
      <c r="C6" s="103"/>
      <c r="D6" s="104"/>
      <c r="E6" s="104"/>
      <c r="F6" s="105"/>
      <c r="G6" s="17"/>
      <c r="H6" s="2"/>
    </row>
    <row r="7" spans="1:16" x14ac:dyDescent="0.25">
      <c r="A7" s="2"/>
      <c r="B7" s="16"/>
      <c r="C7" s="103"/>
      <c r="D7" s="104"/>
      <c r="E7" s="104"/>
      <c r="F7" s="105"/>
      <c r="G7" s="17"/>
      <c r="H7" s="2"/>
    </row>
    <row r="8" spans="1:16" x14ac:dyDescent="0.25">
      <c r="A8" s="2"/>
      <c r="B8" s="16"/>
      <c r="C8" s="103"/>
      <c r="D8" s="104"/>
      <c r="E8" s="104"/>
      <c r="F8" s="105"/>
      <c r="G8" s="17"/>
      <c r="H8" s="2"/>
    </row>
    <row r="9" spans="1:16" ht="22.5" x14ac:dyDescent="0.3">
      <c r="A9" s="2"/>
      <c r="B9" s="16"/>
      <c r="C9" s="94" t="s">
        <v>6</v>
      </c>
      <c r="D9" s="95"/>
      <c r="E9" s="95"/>
      <c r="F9" s="96"/>
      <c r="G9" s="17"/>
      <c r="H9" s="2"/>
      <c r="I9" s="45"/>
      <c r="J9" s="73"/>
      <c r="K9" s="73"/>
      <c r="L9" s="74"/>
      <c r="M9" s="73"/>
      <c r="N9" s="73"/>
      <c r="O9" s="73"/>
      <c r="P9" s="45"/>
    </row>
    <row r="10" spans="1:16" ht="11.25" customHeight="1" x14ac:dyDescent="0.25">
      <c r="A10" s="2"/>
      <c r="B10" s="16"/>
      <c r="C10" s="97" t="s">
        <v>7</v>
      </c>
      <c r="D10" s="98"/>
      <c r="E10" s="98"/>
      <c r="F10" s="99"/>
      <c r="G10" s="17"/>
      <c r="H10" s="2"/>
      <c r="I10" s="45"/>
      <c r="J10" s="73"/>
      <c r="K10" s="73"/>
      <c r="L10" s="74"/>
      <c r="M10" s="73"/>
      <c r="N10" s="73"/>
      <c r="O10" s="73"/>
      <c r="P10" s="45"/>
    </row>
    <row r="11" spans="1:16" ht="6.75" customHeight="1" x14ac:dyDescent="0.25">
      <c r="A11" s="2"/>
      <c r="B11" s="16"/>
      <c r="C11" s="118"/>
      <c r="D11" s="118"/>
      <c r="E11" s="118"/>
      <c r="F11" s="118"/>
      <c r="G11" s="17"/>
      <c r="H11" s="2"/>
      <c r="I11" s="45"/>
      <c r="J11" s="73"/>
      <c r="K11" s="73"/>
      <c r="L11" s="73"/>
      <c r="M11" s="73"/>
      <c r="N11" s="73"/>
      <c r="O11" s="73"/>
      <c r="P11" s="45"/>
    </row>
    <row r="12" spans="1:16" ht="20.25" customHeight="1" x14ac:dyDescent="0.25">
      <c r="A12" s="2"/>
      <c r="B12" s="16"/>
      <c r="C12" s="41" t="s">
        <v>22</v>
      </c>
      <c r="D12" s="39"/>
      <c r="E12" s="40"/>
      <c r="F12" s="42" t="s">
        <v>13</v>
      </c>
      <c r="G12" s="17"/>
      <c r="H12" s="2"/>
      <c r="I12" s="45"/>
      <c r="J12" s="73"/>
      <c r="K12" s="73"/>
      <c r="L12" s="73"/>
      <c r="M12" s="73"/>
      <c r="N12" s="73"/>
      <c r="O12" s="73"/>
      <c r="P12" s="45"/>
    </row>
    <row r="13" spans="1:16" ht="6.75" customHeight="1" x14ac:dyDescent="0.25">
      <c r="A13" s="2"/>
      <c r="B13" s="16"/>
      <c r="C13" s="25"/>
      <c r="D13" s="25"/>
      <c r="E13" s="25"/>
      <c r="F13" s="25"/>
      <c r="G13" s="17"/>
      <c r="H13" s="2"/>
      <c r="I13" s="45"/>
      <c r="J13" s="73"/>
      <c r="K13" s="73"/>
      <c r="L13" s="73"/>
      <c r="M13" s="73"/>
      <c r="N13" s="73"/>
      <c r="O13" s="73"/>
      <c r="P13" s="45"/>
    </row>
    <row r="14" spans="1:16" ht="6.75" customHeight="1" x14ac:dyDescent="0.25">
      <c r="A14" s="2"/>
      <c r="B14" s="16"/>
      <c r="C14" s="25"/>
      <c r="D14" s="25"/>
      <c r="E14" s="25"/>
      <c r="F14" s="25"/>
      <c r="G14" s="17"/>
      <c r="H14" s="2"/>
      <c r="I14" s="45"/>
      <c r="J14" s="73"/>
      <c r="K14" s="73"/>
      <c r="L14" s="73"/>
      <c r="M14" s="73"/>
      <c r="N14" s="73"/>
      <c r="O14" s="73"/>
      <c r="P14" s="45"/>
    </row>
    <row r="15" spans="1:16" ht="20.25" customHeight="1" x14ac:dyDescent="0.3">
      <c r="A15" s="2"/>
      <c r="B15" s="16"/>
      <c r="C15" s="110" t="s">
        <v>2</v>
      </c>
      <c r="D15" s="111"/>
      <c r="E15" s="112"/>
      <c r="F15" s="113"/>
      <c r="G15" s="17"/>
      <c r="H15" s="2"/>
      <c r="I15" s="65"/>
      <c r="J15" s="75"/>
      <c r="K15" s="91"/>
      <c r="L15" s="91"/>
      <c r="M15" s="91"/>
      <c r="N15" s="91"/>
      <c r="O15" s="75"/>
      <c r="P15" s="45"/>
    </row>
    <row r="16" spans="1:16" s="7" customFormat="1" ht="14.25" x14ac:dyDescent="0.3">
      <c r="A16" s="6"/>
      <c r="B16" s="18"/>
      <c r="C16" s="11" t="s">
        <v>0</v>
      </c>
      <c r="D16" s="26" t="s">
        <v>1</v>
      </c>
      <c r="E16" s="57"/>
      <c r="F16" s="43" t="s">
        <v>3</v>
      </c>
      <c r="G16" s="19"/>
      <c r="H16" s="6"/>
      <c r="I16" s="66"/>
      <c r="J16" s="76"/>
      <c r="K16" s="77"/>
      <c r="L16" s="77"/>
      <c r="M16" s="77"/>
      <c r="N16" s="77"/>
      <c r="O16" s="76"/>
      <c r="P16" s="67"/>
    </row>
    <row r="17" spans="1:16" x14ac:dyDescent="0.25">
      <c r="A17" s="2"/>
      <c r="B17" s="16"/>
      <c r="C17" s="83">
        <v>50000</v>
      </c>
      <c r="D17" s="27">
        <v>1250</v>
      </c>
      <c r="E17" s="59"/>
      <c r="F17" s="44">
        <f>D17/C17</f>
        <v>2.5000000000000001E-2</v>
      </c>
      <c r="G17" s="17"/>
      <c r="H17" s="2"/>
      <c r="I17" s="65"/>
      <c r="J17" s="75"/>
      <c r="K17" s="78"/>
      <c r="L17" s="79"/>
      <c r="M17" s="79"/>
      <c r="N17" s="80"/>
      <c r="O17" s="75"/>
      <c r="P17" s="45"/>
    </row>
    <row r="18" spans="1:16" ht="5.25" customHeight="1" x14ac:dyDescent="0.25">
      <c r="A18" s="2"/>
      <c r="B18" s="16"/>
      <c r="C18" s="118"/>
      <c r="D18" s="118"/>
      <c r="E18" s="118"/>
      <c r="F18" s="118"/>
      <c r="G18" s="17"/>
      <c r="H18" s="2"/>
      <c r="I18" s="65"/>
      <c r="J18" s="75"/>
      <c r="K18" s="92"/>
      <c r="L18" s="92"/>
      <c r="M18" s="92"/>
      <c r="N18" s="92"/>
      <c r="O18" s="75"/>
      <c r="P18" s="45"/>
    </row>
    <row r="19" spans="1:16" ht="20.25" customHeight="1" x14ac:dyDescent="0.3">
      <c r="A19" s="2"/>
      <c r="B19" s="16"/>
      <c r="C19" s="114" t="s">
        <v>12</v>
      </c>
      <c r="D19" s="115"/>
      <c r="E19" s="116"/>
      <c r="F19" s="117"/>
      <c r="G19" s="17"/>
      <c r="H19" s="2"/>
      <c r="I19" s="65"/>
      <c r="J19" s="75"/>
      <c r="K19" s="93"/>
      <c r="L19" s="93"/>
      <c r="M19" s="93"/>
      <c r="N19" s="93"/>
      <c r="O19" s="75"/>
      <c r="P19" s="45"/>
    </row>
    <row r="20" spans="1:16" s="1" customFormat="1" ht="14.25" x14ac:dyDescent="0.3">
      <c r="A20" s="8"/>
      <c r="B20" s="20"/>
      <c r="C20" s="12" t="s">
        <v>0</v>
      </c>
      <c r="D20" s="28" t="s">
        <v>1</v>
      </c>
      <c r="E20" s="57"/>
      <c r="F20" s="55" t="s">
        <v>3</v>
      </c>
      <c r="G20" s="21"/>
      <c r="H20" s="8"/>
      <c r="I20" s="68"/>
      <c r="J20" s="81"/>
      <c r="K20" s="77"/>
      <c r="L20" s="77"/>
      <c r="M20" s="77"/>
      <c r="N20" s="77"/>
      <c r="O20" s="81"/>
      <c r="P20" s="69"/>
    </row>
    <row r="21" spans="1:16" x14ac:dyDescent="0.25">
      <c r="A21" s="2"/>
      <c r="B21" s="16"/>
      <c r="C21" s="10">
        <f>C17</f>
        <v>50000</v>
      </c>
      <c r="D21" s="29">
        <f>D35</f>
        <v>99.95</v>
      </c>
      <c r="E21" s="58"/>
      <c r="F21" s="56">
        <f>D21/C21</f>
        <v>1.9989999999999999E-3</v>
      </c>
      <c r="G21" s="17"/>
      <c r="H21" s="2"/>
      <c r="I21" s="65"/>
      <c r="J21" s="75"/>
      <c r="K21" s="71"/>
      <c r="L21" s="82"/>
      <c r="M21" s="71"/>
      <c r="N21" s="80"/>
      <c r="O21" s="75"/>
      <c r="P21" s="45"/>
    </row>
    <row r="22" spans="1:16" ht="5.25" customHeight="1" x14ac:dyDescent="0.25">
      <c r="A22" s="2"/>
      <c r="B22" s="16"/>
      <c r="C22" s="119"/>
      <c r="D22" s="119"/>
      <c r="E22" s="119"/>
      <c r="F22" s="119"/>
      <c r="G22" s="17"/>
      <c r="H22" s="2"/>
      <c r="I22" s="65"/>
      <c r="J22" s="75"/>
      <c r="K22" s="92"/>
      <c r="L22" s="92"/>
      <c r="M22" s="92"/>
      <c r="N22" s="92"/>
      <c r="O22" s="75"/>
      <c r="P22" s="45"/>
    </row>
    <row r="23" spans="1:16" x14ac:dyDescent="0.25">
      <c r="A23" s="2"/>
      <c r="B23" s="16"/>
      <c r="C23" s="34" t="s">
        <v>9</v>
      </c>
      <c r="D23" s="64">
        <f>D17-D21</f>
        <v>1150.05</v>
      </c>
      <c r="E23" s="35"/>
      <c r="F23" s="36"/>
      <c r="G23" s="17"/>
      <c r="H23" s="2"/>
      <c r="I23" s="65"/>
      <c r="J23" s="75"/>
      <c r="K23" s="70"/>
      <c r="L23" s="71"/>
      <c r="M23" s="71"/>
      <c r="N23" s="72"/>
      <c r="O23" s="75"/>
      <c r="P23" s="45"/>
    </row>
    <row r="24" spans="1:16" x14ac:dyDescent="0.25">
      <c r="A24" s="2"/>
      <c r="B24" s="16"/>
      <c r="C24" s="31" t="s">
        <v>5</v>
      </c>
      <c r="D24" s="62">
        <f>D23*12</f>
        <v>13800.599999999999</v>
      </c>
      <c r="E24" s="32" t="s">
        <v>8</v>
      </c>
      <c r="F24" s="33">
        <f>D23/D17</f>
        <v>0.92003999999999997</v>
      </c>
      <c r="G24" s="17"/>
      <c r="H24" s="2"/>
      <c r="I24" s="65"/>
      <c r="J24" s="75"/>
      <c r="K24" s="70"/>
      <c r="L24" s="71"/>
      <c r="M24" s="71"/>
      <c r="N24" s="72"/>
      <c r="O24" s="75"/>
      <c r="P24" s="45"/>
    </row>
    <row r="25" spans="1:16" ht="5.25" customHeight="1" x14ac:dyDescent="0.25">
      <c r="A25" s="2"/>
      <c r="B25" s="16"/>
      <c r="C25" s="118"/>
      <c r="D25" s="118"/>
      <c r="E25" s="118"/>
      <c r="F25" s="118"/>
      <c r="G25" s="17"/>
      <c r="H25" s="2"/>
      <c r="I25" s="65"/>
      <c r="J25" s="75"/>
      <c r="K25" s="92"/>
      <c r="L25" s="92"/>
      <c r="M25" s="92"/>
      <c r="N25" s="92"/>
      <c r="O25" s="75"/>
      <c r="P25" s="45"/>
    </row>
    <row r="26" spans="1:16" x14ac:dyDescent="0.25">
      <c r="A26" s="2"/>
      <c r="B26" s="16"/>
      <c r="C26" s="106" t="s">
        <v>4</v>
      </c>
      <c r="D26" s="107"/>
      <c r="E26" s="108"/>
      <c r="F26" s="109"/>
      <c r="G26" s="17"/>
      <c r="H26" s="2"/>
      <c r="I26" s="45"/>
      <c r="J26" s="73"/>
      <c r="K26" s="73"/>
      <c r="L26" s="73"/>
      <c r="M26" s="73"/>
      <c r="N26" s="73"/>
      <c r="O26" s="73"/>
      <c r="P26" s="45"/>
    </row>
    <row r="27" spans="1:16" ht="15.75" x14ac:dyDescent="0.3">
      <c r="A27" s="2"/>
      <c r="B27" s="16"/>
      <c r="C27" s="85" t="s">
        <v>14</v>
      </c>
      <c r="D27" s="90">
        <v>39.950000000000003</v>
      </c>
      <c r="E27" s="51"/>
      <c r="F27" s="46">
        <f>D27/C17</f>
        <v>7.9900000000000001E-4</v>
      </c>
      <c r="G27" s="17"/>
      <c r="H27" s="2"/>
    </row>
    <row r="28" spans="1:16" x14ac:dyDescent="0.25">
      <c r="A28" s="2"/>
      <c r="B28" s="16"/>
      <c r="C28" s="86" t="s">
        <v>18</v>
      </c>
      <c r="D28" s="89">
        <v>60</v>
      </c>
      <c r="E28" s="52"/>
      <c r="F28" s="47">
        <f>D28/C17</f>
        <v>1.1999999999999999E-3</v>
      </c>
      <c r="G28" s="17"/>
      <c r="H28" s="2"/>
    </row>
    <row r="29" spans="1:16" x14ac:dyDescent="0.25">
      <c r="A29" s="2"/>
      <c r="B29" s="16"/>
      <c r="C29" s="86" t="s">
        <v>19</v>
      </c>
      <c r="D29" s="60">
        <v>0</v>
      </c>
      <c r="E29" s="52"/>
      <c r="F29" s="48"/>
      <c r="G29" s="17"/>
      <c r="H29" s="2"/>
    </row>
    <row r="30" spans="1:16" x14ac:dyDescent="0.25">
      <c r="A30" s="2"/>
      <c r="B30" s="16"/>
      <c r="C30" s="87" t="s">
        <v>20</v>
      </c>
      <c r="D30" s="60">
        <v>0</v>
      </c>
      <c r="E30" s="52"/>
      <c r="F30" s="49"/>
      <c r="G30" s="17"/>
      <c r="H30" s="2"/>
    </row>
    <row r="31" spans="1:16" x14ac:dyDescent="0.25">
      <c r="A31" s="2"/>
      <c r="B31" s="16"/>
      <c r="C31" s="87" t="s">
        <v>15</v>
      </c>
      <c r="D31" s="60">
        <v>0</v>
      </c>
      <c r="E31" s="52"/>
      <c r="F31" s="49"/>
      <c r="G31" s="17"/>
      <c r="H31" s="2"/>
    </row>
    <row r="32" spans="1:16" x14ac:dyDescent="0.25">
      <c r="A32" s="2"/>
      <c r="B32" s="16"/>
      <c r="C32" s="88" t="s">
        <v>16</v>
      </c>
      <c r="D32" s="60">
        <v>0</v>
      </c>
      <c r="E32" s="52"/>
      <c r="F32" s="61">
        <f>D32/C17</f>
        <v>0</v>
      </c>
      <c r="G32" s="17"/>
      <c r="H32" s="2"/>
      <c r="J32" s="45"/>
    </row>
    <row r="33" spans="1:8" x14ac:dyDescent="0.25">
      <c r="A33" s="2"/>
      <c r="B33" s="16"/>
      <c r="C33" s="84" t="s">
        <v>17</v>
      </c>
      <c r="D33" s="30"/>
      <c r="E33" s="53"/>
      <c r="F33" s="50"/>
      <c r="G33" s="17"/>
      <c r="H33" s="2"/>
    </row>
    <row r="34" spans="1:8" ht="4.5" customHeight="1" x14ac:dyDescent="0.25">
      <c r="A34" s="2"/>
      <c r="B34" s="16"/>
      <c r="C34" s="3"/>
      <c r="D34" s="4"/>
      <c r="E34" s="54"/>
      <c r="F34" s="5"/>
      <c r="G34" s="17"/>
      <c r="H34" s="2"/>
    </row>
    <row r="35" spans="1:8" x14ac:dyDescent="0.25">
      <c r="A35" s="2"/>
      <c r="B35" s="16"/>
      <c r="C35" s="9" t="s">
        <v>21</v>
      </c>
      <c r="D35" s="63">
        <f>SUM(D27:D34)</f>
        <v>99.95</v>
      </c>
      <c r="E35" s="37" t="s">
        <v>10</v>
      </c>
      <c r="F35" s="38">
        <f>D35/C17</f>
        <v>1.9989999999999999E-3</v>
      </c>
      <c r="G35" s="17"/>
      <c r="H35" s="2"/>
    </row>
    <row r="36" spans="1:8" ht="4.5" customHeight="1" thickBot="1" x14ac:dyDescent="0.3">
      <c r="A36" s="2"/>
      <c r="B36" s="22"/>
      <c r="C36" s="23"/>
      <c r="D36" s="23"/>
      <c r="E36" s="23"/>
      <c r="F36" s="23"/>
      <c r="G36" s="24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</sheetData>
  <mergeCells count="15">
    <mergeCell ref="C9:F9"/>
    <mergeCell ref="C10:F10"/>
    <mergeCell ref="C4:F8"/>
    <mergeCell ref="C26:F26"/>
    <mergeCell ref="C15:F15"/>
    <mergeCell ref="C19:F19"/>
    <mergeCell ref="C11:F11"/>
    <mergeCell ref="C18:F18"/>
    <mergeCell ref="C22:F22"/>
    <mergeCell ref="C25:F25"/>
    <mergeCell ref="K15:N15"/>
    <mergeCell ref="K18:N18"/>
    <mergeCell ref="K19:N19"/>
    <mergeCell ref="K22:N22"/>
    <mergeCell ref="K25:N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Benson</dc:creator>
  <cp:lastModifiedBy>Admin</cp:lastModifiedBy>
  <cp:lastPrinted>2016-12-13T22:37:24Z</cp:lastPrinted>
  <dcterms:created xsi:type="dcterms:W3CDTF">2016-12-13T22:17:39Z</dcterms:created>
  <dcterms:modified xsi:type="dcterms:W3CDTF">2017-04-26T15:55:52Z</dcterms:modified>
</cp:coreProperties>
</file>